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600" windowHeight="7515" tabRatio="560" activeTab="0"/>
  </bookViews>
  <sheets>
    <sheet name="Form 8" sheetId="1" r:id="rId1"/>
  </sheets>
  <definedNames>
    <definedName name="_xlnm.Print_Area" localSheetId="0">'Form 8'!$A$1:$G$32</definedName>
  </definedNames>
  <calcPr fullCalcOnLoad="1"/>
</workbook>
</file>

<file path=xl/sharedStrings.xml><?xml version="1.0" encoding="utf-8"?>
<sst xmlns="http://schemas.openxmlformats.org/spreadsheetml/2006/main" count="34" uniqueCount="33">
  <si>
    <t>LOCAL DISASTER RISK REDUCTION AND MANAGEMENT FUND UTILIZATION</t>
  </si>
  <si>
    <t>Particulars</t>
  </si>
  <si>
    <t>From Other LGUs</t>
  </si>
  <si>
    <t>From Other Sources</t>
  </si>
  <si>
    <t>LRRRMF</t>
  </si>
  <si>
    <t>Mitigation Fund
70%</t>
  </si>
  <si>
    <t>Quick Response Fund (QRF) 
30%</t>
  </si>
  <si>
    <t xml:space="preserve">
NDRRMF</t>
  </si>
  <si>
    <t xml:space="preserve">
Total</t>
  </si>
  <si>
    <t>A. Sources of Funds</t>
  </si>
  <si>
    <t xml:space="preserve">     Current Appropriations</t>
  </si>
  <si>
    <t xml:space="preserve">     Total Funds Available</t>
  </si>
  <si>
    <t>B. Utilization</t>
  </si>
  <si>
    <t xml:space="preserve">     Previous Year's 
         Appropriations
         transferred to the
         Special Trust Fund</t>
  </si>
  <si>
    <t xml:space="preserve">     Total Utilization</t>
  </si>
  <si>
    <t xml:space="preserve">     Unutilized Balance</t>
  </si>
  <si>
    <t>FDP Form 8 - Local Disaster Risk Reduction and Management Fund Utilization</t>
  </si>
  <si>
    <t>I hereby certify that I have reviewed the contents and hereby attest to the veracity and correctness of the data or information contained in this document.</t>
  </si>
  <si>
    <t>(COA Form)</t>
  </si>
  <si>
    <t>Municipality of Guindulman, Bohol</t>
  </si>
  <si>
    <t>CONSOLACION P. de la PEÑA, CPA</t>
  </si>
  <si>
    <t>Municipal Accountant</t>
  </si>
  <si>
    <t>Prepared by:</t>
  </si>
  <si>
    <t>LDRRMA - ICO</t>
  </si>
  <si>
    <t>Maint. for DRRM vehicles &amp; equipments -(70%)</t>
  </si>
  <si>
    <t>Hiring/Wages for DRRM Responders- 70 %</t>
  </si>
  <si>
    <t>Travelling expenses (70%)</t>
  </si>
  <si>
    <t>For the Quarter ending March  31, 2020</t>
  </si>
  <si>
    <t>Payment of NFA rice</t>
  </si>
  <si>
    <t>Payment of Internet Access &amp; Cellphone Load -70%</t>
  </si>
  <si>
    <t>Rehabilitation/   Repair various Damaged Projects</t>
  </si>
  <si>
    <t>Relief Assistance to victims @ Evacuation Centers - FOOD/WATER/MEDICINES          (70%)</t>
  </si>
  <si>
    <t>(SGD)JAN MICHAEL A. LIAO, RN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</si>
</sst>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00_);\(#,##0.000000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6" fillId="0" borderId="0" xfId="0" applyFont="1" applyFill="1" applyAlignment="1">
      <alignment/>
    </xf>
    <xf numFmtId="0" fontId="36" fillId="0" borderId="10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/>
    </xf>
    <xf numFmtId="39" fontId="36" fillId="0" borderId="11" xfId="0" applyNumberFormat="1" applyFont="1" applyFill="1" applyBorder="1" applyAlignment="1">
      <alignment/>
    </xf>
    <xf numFmtId="0" fontId="36" fillId="0" borderId="11" xfId="0" applyFont="1" applyFill="1" applyBorder="1" applyAlignment="1">
      <alignment wrapText="1"/>
    </xf>
    <xf numFmtId="0" fontId="36" fillId="0" borderId="12" xfId="0" applyFont="1" applyFill="1" applyBorder="1" applyAlignment="1">
      <alignment/>
    </xf>
    <xf numFmtId="39" fontId="36" fillId="0" borderId="12" xfId="0" applyNumberFormat="1" applyFont="1" applyFill="1" applyBorder="1" applyAlignment="1">
      <alignment/>
    </xf>
    <xf numFmtId="0" fontId="36" fillId="0" borderId="13" xfId="0" applyFont="1" applyFill="1" applyBorder="1" applyAlignment="1">
      <alignment/>
    </xf>
    <xf numFmtId="39" fontId="36" fillId="0" borderId="13" xfId="0" applyNumberFormat="1" applyFont="1" applyFill="1" applyBorder="1" applyAlignment="1">
      <alignment/>
    </xf>
    <xf numFmtId="0" fontId="36" fillId="0" borderId="14" xfId="0" applyFont="1" applyFill="1" applyBorder="1" applyAlignment="1">
      <alignment/>
    </xf>
    <xf numFmtId="39" fontId="36" fillId="0" borderId="14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39" fontId="36" fillId="0" borderId="0" xfId="0" applyNumberFormat="1" applyFont="1" applyFill="1" applyBorder="1" applyAlignment="1">
      <alignment/>
    </xf>
    <xf numFmtId="43" fontId="36" fillId="0" borderId="0" xfId="42" applyFont="1" applyFill="1" applyBorder="1" applyAlignment="1">
      <alignment/>
    </xf>
    <xf numFmtId="39" fontId="36" fillId="0" borderId="0" xfId="0" applyNumberFormat="1" applyFont="1" applyFill="1" applyAlignment="1">
      <alignment/>
    </xf>
    <xf numFmtId="0" fontId="36" fillId="0" borderId="11" xfId="0" applyFont="1" applyFill="1" applyBorder="1" applyAlignment="1">
      <alignment horizontal="left" wrapText="1"/>
    </xf>
    <xf numFmtId="0" fontId="36" fillId="0" borderId="0" xfId="0" applyFont="1" applyFill="1" applyAlignment="1">
      <alignment vertical="top"/>
    </xf>
    <xf numFmtId="0" fontId="36" fillId="0" borderId="0" xfId="0" applyFont="1" applyFill="1" applyBorder="1" applyAlignment="1">
      <alignment horizontal="center"/>
    </xf>
    <xf numFmtId="0" fontId="36" fillId="0" borderId="15" xfId="0" applyFont="1" applyBorder="1" applyAlignment="1">
      <alignment horizontal="left" wrapText="1"/>
    </xf>
    <xf numFmtId="0" fontId="36" fillId="0" borderId="11" xfId="0" applyFont="1" applyBorder="1" applyAlignment="1">
      <alignment horizontal="left" wrapText="1"/>
    </xf>
    <xf numFmtId="0" fontId="36" fillId="0" borderId="0" xfId="0" applyFont="1" applyFill="1" applyAlignment="1">
      <alignment horizontal="left" vertical="top" wrapText="1"/>
    </xf>
    <xf numFmtId="0" fontId="36" fillId="0" borderId="16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/>
    </xf>
    <xf numFmtId="0" fontId="36" fillId="0" borderId="19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 vertical="top" wrapText="1"/>
    </xf>
    <xf numFmtId="0" fontId="36" fillId="0" borderId="13" xfId="0" applyFont="1" applyFill="1" applyBorder="1" applyAlignment="1">
      <alignment horizontal="center" vertical="top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left" vertical="top" wrapText="1"/>
    </xf>
    <xf numFmtId="0" fontId="36" fillId="0" borderId="1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26</xdr:row>
      <xdr:rowOff>485775</xdr:rowOff>
    </xdr:from>
    <xdr:to>
      <xdr:col>5</xdr:col>
      <xdr:colOff>495300</xdr:colOff>
      <xdr:row>31</xdr:row>
      <xdr:rowOff>9525</xdr:rowOff>
    </xdr:to>
    <xdr:pic>
      <xdr:nvPicPr>
        <xdr:cNvPr id="1" name="Picture 1" descr="C:\Users\MAHILUM\Dropbox\FDP-DILG\E-Signatures of LGU Guindulman Functionaries\AIAS Offi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6000750"/>
          <a:ext cx="1724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9">
      <selection activeCell="F39" sqref="F39"/>
    </sheetView>
  </sheetViews>
  <sheetFormatPr defaultColWidth="9.140625" defaultRowHeight="15"/>
  <cols>
    <col min="1" max="1" width="43.140625" style="1" customWidth="1"/>
    <col min="2" max="2" width="11.28125" style="1" customWidth="1"/>
    <col min="3" max="3" width="11.421875" style="1" customWidth="1"/>
    <col min="4" max="4" width="10.28125" style="1" customWidth="1"/>
    <col min="5" max="5" width="11.421875" style="1" customWidth="1"/>
    <col min="6" max="6" width="10.8515625" style="1" customWidth="1"/>
    <col min="7" max="7" width="11.28125" style="1" customWidth="1"/>
    <col min="8" max="16384" width="9.140625" style="1" customWidth="1"/>
  </cols>
  <sheetData>
    <row r="1" ht="12">
      <c r="A1" s="1" t="s">
        <v>16</v>
      </c>
    </row>
    <row r="2" ht="15" customHeight="1">
      <c r="A2" s="1" t="s">
        <v>18</v>
      </c>
    </row>
    <row r="3" spans="1:7" ht="16.5" customHeight="1">
      <c r="A3" s="25" t="s">
        <v>0</v>
      </c>
      <c r="B3" s="25"/>
      <c r="C3" s="25"/>
      <c r="D3" s="25"/>
      <c r="E3" s="25"/>
      <c r="F3" s="25"/>
      <c r="G3" s="25"/>
    </row>
    <row r="4" spans="1:7" ht="12">
      <c r="A4" s="25" t="s">
        <v>27</v>
      </c>
      <c r="B4" s="25"/>
      <c r="C4" s="25"/>
      <c r="D4" s="25"/>
      <c r="E4" s="25"/>
      <c r="F4" s="25"/>
      <c r="G4" s="25"/>
    </row>
    <row r="5" spans="1:7" ht="12">
      <c r="A5" s="26" t="s">
        <v>19</v>
      </c>
      <c r="B5" s="26"/>
      <c r="C5" s="26"/>
      <c r="D5" s="26"/>
      <c r="E5" s="26"/>
      <c r="F5" s="26"/>
      <c r="G5" s="26"/>
    </row>
    <row r="6" ht="9.75" customHeight="1"/>
    <row r="7" spans="1:7" ht="15.75" customHeight="1">
      <c r="A7" s="27" t="s">
        <v>1</v>
      </c>
      <c r="B7" s="29" t="s">
        <v>4</v>
      </c>
      <c r="C7" s="30"/>
      <c r="D7" s="31" t="s">
        <v>7</v>
      </c>
      <c r="E7" s="33" t="s">
        <v>2</v>
      </c>
      <c r="F7" s="34" t="s">
        <v>3</v>
      </c>
      <c r="G7" s="31" t="s">
        <v>8</v>
      </c>
    </row>
    <row r="8" spans="1:7" ht="37.5" customHeight="1">
      <c r="A8" s="28"/>
      <c r="B8" s="2" t="s">
        <v>6</v>
      </c>
      <c r="C8" s="23" t="s">
        <v>5</v>
      </c>
      <c r="D8" s="32"/>
      <c r="E8" s="33"/>
      <c r="F8" s="35"/>
      <c r="G8" s="32"/>
    </row>
    <row r="9" spans="1:7" ht="17.25" customHeight="1">
      <c r="A9" s="3" t="s">
        <v>9</v>
      </c>
      <c r="B9" s="3"/>
      <c r="C9" s="3"/>
      <c r="D9" s="3"/>
      <c r="E9" s="3"/>
      <c r="F9" s="3"/>
      <c r="G9" s="3"/>
    </row>
    <row r="10" spans="1:7" ht="15.75" customHeight="1">
      <c r="A10" s="3" t="s">
        <v>10</v>
      </c>
      <c r="B10" s="4">
        <v>1936527.6</v>
      </c>
      <c r="C10" s="4">
        <v>4518558.5</v>
      </c>
      <c r="D10" s="4">
        <v>0</v>
      </c>
      <c r="E10" s="4">
        <v>0</v>
      </c>
      <c r="F10" s="4">
        <v>0</v>
      </c>
      <c r="G10" s="4">
        <f>SUM(B10:F10)</f>
        <v>6455086.1</v>
      </c>
    </row>
    <row r="11" spans="1:7" ht="48.75" thickBot="1">
      <c r="A11" s="5" t="s">
        <v>13</v>
      </c>
      <c r="B11" s="4">
        <v>4753475.44</v>
      </c>
      <c r="C11" s="4">
        <v>4593050.37</v>
      </c>
      <c r="D11" s="4">
        <v>0</v>
      </c>
      <c r="E11" s="4">
        <v>0</v>
      </c>
      <c r="F11" s="4">
        <v>0</v>
      </c>
      <c r="G11" s="4">
        <f>SUM(B11:F11)</f>
        <v>9346525.81</v>
      </c>
    </row>
    <row r="12" spans="1:7" ht="17.25" customHeight="1" thickBot="1">
      <c r="A12" s="6" t="s">
        <v>11</v>
      </c>
      <c r="B12" s="7">
        <f aca="true" t="shared" si="0" ref="B12:G12">SUM(B10:B11)</f>
        <v>6690003.040000001</v>
      </c>
      <c r="C12" s="7">
        <f t="shared" si="0"/>
        <v>9111608.870000001</v>
      </c>
      <c r="D12" s="7">
        <f t="shared" si="0"/>
        <v>0</v>
      </c>
      <c r="E12" s="7">
        <f t="shared" si="0"/>
        <v>0</v>
      </c>
      <c r="F12" s="7">
        <f t="shared" si="0"/>
        <v>0</v>
      </c>
      <c r="G12" s="7">
        <f t="shared" si="0"/>
        <v>15801611.91</v>
      </c>
    </row>
    <row r="13" spans="1:7" ht="12">
      <c r="A13" s="8" t="s">
        <v>12</v>
      </c>
      <c r="B13" s="9"/>
      <c r="C13" s="9"/>
      <c r="D13" s="9"/>
      <c r="E13" s="9"/>
      <c r="F13" s="9"/>
      <c r="G13" s="9"/>
    </row>
    <row r="14" spans="1:7" ht="15" customHeight="1">
      <c r="A14" s="16" t="s">
        <v>28</v>
      </c>
      <c r="B14" s="4">
        <v>487500</v>
      </c>
      <c r="C14" s="4"/>
      <c r="D14" s="4"/>
      <c r="E14" s="4"/>
      <c r="F14" s="4"/>
      <c r="G14" s="4">
        <f aca="true" t="shared" si="1" ref="G14:G23">SUM(B14:F14)</f>
        <v>487500</v>
      </c>
    </row>
    <row r="15" spans="1:7" ht="15" customHeight="1">
      <c r="A15" s="16" t="s">
        <v>26</v>
      </c>
      <c r="B15" s="4"/>
      <c r="C15" s="4">
        <v>2550</v>
      </c>
      <c r="D15" s="4"/>
      <c r="E15" s="4"/>
      <c r="F15" s="4"/>
      <c r="G15" s="4">
        <f t="shared" si="1"/>
        <v>2550</v>
      </c>
    </row>
    <row r="16" spans="1:7" ht="15" customHeight="1">
      <c r="A16" s="16" t="s">
        <v>29</v>
      </c>
      <c r="B16" s="4"/>
      <c r="C16" s="4">
        <v>4996.45</v>
      </c>
      <c r="D16" s="4"/>
      <c r="E16" s="4"/>
      <c r="F16" s="4"/>
      <c r="G16" s="4">
        <f t="shared" si="1"/>
        <v>4996.45</v>
      </c>
    </row>
    <row r="17" spans="1:7" ht="15" customHeight="1">
      <c r="A17" s="16" t="s">
        <v>24</v>
      </c>
      <c r="B17" s="4"/>
      <c r="C17" s="4">
        <v>1110</v>
      </c>
      <c r="D17" s="4"/>
      <c r="E17" s="4"/>
      <c r="F17" s="4"/>
      <c r="G17" s="4">
        <f t="shared" si="1"/>
        <v>1110</v>
      </c>
    </row>
    <row r="18" spans="1:7" ht="15" customHeight="1">
      <c r="A18" s="16" t="s">
        <v>25</v>
      </c>
      <c r="B18" s="4"/>
      <c r="C18" s="4">
        <v>225860.63</v>
      </c>
      <c r="D18" s="4"/>
      <c r="E18" s="4"/>
      <c r="F18" s="4"/>
      <c r="G18" s="4">
        <f t="shared" si="1"/>
        <v>225860.63</v>
      </c>
    </row>
    <row r="19" spans="1:7" ht="15" customHeight="1">
      <c r="A19" s="20" t="s">
        <v>30</v>
      </c>
      <c r="B19" s="4"/>
      <c r="C19" s="4">
        <v>19250</v>
      </c>
      <c r="D19" s="4"/>
      <c r="E19" s="4"/>
      <c r="F19" s="4"/>
      <c r="G19" s="4">
        <f t="shared" si="1"/>
        <v>19250</v>
      </c>
    </row>
    <row r="20" spans="1:7" ht="15" customHeight="1">
      <c r="A20" s="20" t="s">
        <v>30</v>
      </c>
      <c r="B20" s="4"/>
      <c r="C20" s="4">
        <v>57850</v>
      </c>
      <c r="D20" s="4"/>
      <c r="E20" s="4"/>
      <c r="F20" s="4"/>
      <c r="G20" s="4">
        <f t="shared" si="1"/>
        <v>57850</v>
      </c>
    </row>
    <row r="21" spans="1:7" ht="15" customHeight="1">
      <c r="A21" s="20" t="s">
        <v>31</v>
      </c>
      <c r="B21" s="4"/>
      <c r="C21" s="4">
        <v>45206</v>
      </c>
      <c r="D21" s="4"/>
      <c r="E21" s="4"/>
      <c r="F21" s="4"/>
      <c r="G21" s="4">
        <f t="shared" si="1"/>
        <v>45206</v>
      </c>
    </row>
    <row r="22" spans="1:7" s="15" customFormat="1" ht="15" customHeight="1">
      <c r="A22" s="20"/>
      <c r="B22" s="4"/>
      <c r="C22" s="4"/>
      <c r="D22" s="4"/>
      <c r="E22" s="4"/>
      <c r="F22" s="4"/>
      <c r="G22" s="4">
        <f t="shared" si="1"/>
        <v>0</v>
      </c>
    </row>
    <row r="23" spans="1:7" s="15" customFormat="1" ht="15" customHeight="1" thickBot="1">
      <c r="A23" s="19"/>
      <c r="B23" s="4"/>
      <c r="C23" s="4"/>
      <c r="D23" s="4"/>
      <c r="E23" s="4"/>
      <c r="F23" s="4"/>
      <c r="G23" s="4">
        <f t="shared" si="1"/>
        <v>0</v>
      </c>
    </row>
    <row r="24" spans="1:7" s="15" customFormat="1" ht="12.75" thickBot="1">
      <c r="A24" s="6" t="s">
        <v>14</v>
      </c>
      <c r="B24" s="7">
        <f aca="true" t="shared" si="2" ref="B24:G24">SUM(B14:B23)</f>
        <v>487500</v>
      </c>
      <c r="C24" s="7">
        <f t="shared" si="2"/>
        <v>356823.08</v>
      </c>
      <c r="D24" s="7">
        <f t="shared" si="2"/>
        <v>0</v>
      </c>
      <c r="E24" s="7">
        <f t="shared" si="2"/>
        <v>0</v>
      </c>
      <c r="F24" s="7">
        <f t="shared" si="2"/>
        <v>0</v>
      </c>
      <c r="G24" s="7">
        <f t="shared" si="2"/>
        <v>844323.0800000001</v>
      </c>
    </row>
    <row r="25" spans="1:7" s="15" customFormat="1" ht="12.75" thickBot="1">
      <c r="A25" s="10" t="s">
        <v>15</v>
      </c>
      <c r="B25" s="11">
        <f aca="true" t="shared" si="3" ref="B25:G25">+B12-B24</f>
        <v>6202503.040000001</v>
      </c>
      <c r="C25" s="11">
        <f t="shared" si="3"/>
        <v>8754785.790000001</v>
      </c>
      <c r="D25" s="11">
        <f t="shared" si="3"/>
        <v>0</v>
      </c>
      <c r="E25" s="11">
        <f t="shared" si="3"/>
        <v>0</v>
      </c>
      <c r="F25" s="11">
        <f t="shared" si="3"/>
        <v>0</v>
      </c>
      <c r="G25" s="11">
        <f t="shared" si="3"/>
        <v>14957288.83</v>
      </c>
    </row>
    <row r="26" spans="1:7" s="15" customFormat="1" ht="17.25" customHeight="1" thickTop="1">
      <c r="A26" s="12"/>
      <c r="B26" s="12"/>
      <c r="C26" s="13"/>
      <c r="D26" s="14"/>
      <c r="E26" s="12"/>
      <c r="F26" s="12"/>
      <c r="G26" s="12"/>
    </row>
    <row r="27" spans="1:7" s="15" customFormat="1" ht="39" customHeight="1">
      <c r="A27" s="17" t="s">
        <v>22</v>
      </c>
      <c r="B27" s="1"/>
      <c r="C27" s="36" t="s">
        <v>17</v>
      </c>
      <c r="D27" s="36"/>
      <c r="E27" s="36"/>
      <c r="F27" s="36"/>
      <c r="G27" s="36"/>
    </row>
    <row r="28" spans="1:7" s="15" customFormat="1" ht="24" customHeight="1">
      <c r="A28" s="1"/>
      <c r="B28" s="1"/>
      <c r="C28" s="1"/>
      <c r="D28" s="21"/>
      <c r="E28" s="21"/>
      <c r="F28" s="21"/>
      <c r="G28" s="21"/>
    </row>
    <row r="29" spans="1:7" s="15" customFormat="1" ht="12">
      <c r="A29" s="22" t="s">
        <v>32</v>
      </c>
      <c r="B29" s="1"/>
      <c r="C29" s="1"/>
      <c r="D29" s="37" t="s">
        <v>20</v>
      </c>
      <c r="E29" s="37"/>
      <c r="F29" s="37"/>
      <c r="G29" s="1"/>
    </row>
    <row r="30" spans="1:7" s="15" customFormat="1" ht="12">
      <c r="A30" s="18" t="s">
        <v>23</v>
      </c>
      <c r="B30" s="12"/>
      <c r="D30" s="24" t="s">
        <v>21</v>
      </c>
      <c r="E30" s="24"/>
      <c r="F30" s="24"/>
      <c r="G30" s="12"/>
    </row>
    <row r="31" ht="12"/>
  </sheetData>
  <sheetProtection password="DCE6" sheet="1"/>
  <mergeCells count="12">
    <mergeCell ref="C27:G27"/>
    <mergeCell ref="D29:F29"/>
    <mergeCell ref="D30:F30"/>
    <mergeCell ref="A3:G3"/>
    <mergeCell ref="A4:G4"/>
    <mergeCell ref="A5:G5"/>
    <mergeCell ref="A7:A8"/>
    <mergeCell ref="B7:C7"/>
    <mergeCell ref="D7:D8"/>
    <mergeCell ref="E7:E8"/>
    <mergeCell ref="F7:F8"/>
    <mergeCell ref="G7:G8"/>
  </mergeCells>
  <printOptions horizontalCentered="1"/>
  <pageMargins left="0.5" right="0.5" top="1" bottom="0.75" header="0.8" footer="0.55"/>
  <pageSetup horizontalDpi="600" verticalDpi="600" orientation="portrait" scale="85" r:id="rId2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mitch</dc:creator>
  <cp:keywords/>
  <dc:description/>
  <cp:lastModifiedBy>MBO_SVR</cp:lastModifiedBy>
  <cp:lastPrinted>2020-07-28T09:10:10Z</cp:lastPrinted>
  <dcterms:created xsi:type="dcterms:W3CDTF">2013-07-17T21:18:17Z</dcterms:created>
  <dcterms:modified xsi:type="dcterms:W3CDTF">2020-07-28T09:14:17Z</dcterms:modified>
  <cp:category/>
  <cp:version/>
  <cp:contentType/>
  <cp:contentStatus/>
</cp:coreProperties>
</file>